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9155" windowHeight="8505"/>
  </bookViews>
  <sheets>
    <sheet name="ajakava 28.09" sheetId="1" r:id="rId1"/>
  </sheets>
  <definedNames>
    <definedName name="_xlnm.Print_Area" localSheetId="0">'ajakava 28.09'!$A$1:$H$40</definedName>
  </definedNames>
  <calcPr calcId="125725"/>
</workbook>
</file>

<file path=xl/calcChain.xml><?xml version="1.0" encoding="utf-8"?>
<calcChain xmlns="http://schemas.openxmlformats.org/spreadsheetml/2006/main">
  <c r="G37" i="1"/>
  <c r="G36"/>
  <c r="G35"/>
  <c r="G34"/>
  <c r="F34"/>
  <c r="G33"/>
  <c r="G39" s="1"/>
  <c r="G30"/>
  <c r="G29"/>
  <c r="G28"/>
  <c r="G27"/>
  <c r="F27"/>
  <c r="G26"/>
  <c r="G32" s="1"/>
  <c r="G22"/>
  <c r="G21"/>
  <c r="G20"/>
  <c r="G24" s="1"/>
  <c r="G16"/>
  <c r="G15"/>
  <c r="G14"/>
  <c r="F14"/>
  <c r="G13"/>
  <c r="G12"/>
  <c r="G11"/>
  <c r="G10"/>
  <c r="G9"/>
  <c r="G8"/>
  <c r="G6"/>
  <c r="G5"/>
  <c r="G4"/>
  <c r="G18" s="1"/>
</calcChain>
</file>

<file path=xl/sharedStrings.xml><?xml version="1.0" encoding="utf-8"?>
<sst xmlns="http://schemas.openxmlformats.org/spreadsheetml/2006/main" count="112" uniqueCount="48">
  <si>
    <t>Tähtede turniir 2019</t>
  </si>
  <si>
    <t>V osavõistlus</t>
  </si>
  <si>
    <t>Jüri</t>
  </si>
  <si>
    <t>13.00</t>
  </si>
  <si>
    <t>E kl ja Algajad</t>
  </si>
  <si>
    <t>Voor</t>
  </si>
  <si>
    <t>Vahetusi</t>
  </si>
  <si>
    <t>Tantse</t>
  </si>
  <si>
    <t>Paare</t>
  </si>
  <si>
    <t>Aeg</t>
  </si>
  <si>
    <t>LAPSED  1 E</t>
  </si>
  <si>
    <t>finaal</t>
  </si>
  <si>
    <t>AV,V, Q</t>
  </si>
  <si>
    <t>LAPSED  2 E</t>
  </si>
  <si>
    <t>JUUNIOR 1 E</t>
  </si>
  <si>
    <t>Autasustamine  E kl</t>
  </si>
  <si>
    <t>MUDILASED A2</t>
  </si>
  <si>
    <t>Av,Cc</t>
  </si>
  <si>
    <t>LAPSED 1 A2</t>
  </si>
  <si>
    <t>Lapsed 2  A2</t>
  </si>
  <si>
    <t>Lapsed 1  A6</t>
  </si>
  <si>
    <t>Av,V,Q,S,Cc,J</t>
  </si>
  <si>
    <t>PR Mudilased ja PR Lapsed A2</t>
  </si>
  <si>
    <t>2+2</t>
  </si>
  <si>
    <t>Lapsed 2  A4</t>
  </si>
  <si>
    <t>Av,Q,S,Cc</t>
  </si>
  <si>
    <t>Lapsed 2 + Jun 1 A6</t>
  </si>
  <si>
    <t>Lapsed 1 A4</t>
  </si>
  <si>
    <t>PR Lapsed A4</t>
  </si>
  <si>
    <t xml:space="preserve">Autasustamine  </t>
  </si>
  <si>
    <t xml:space="preserve"> </t>
  </si>
  <si>
    <t>14.50</t>
  </si>
  <si>
    <t>S,CCC,J</t>
  </si>
  <si>
    <t>15.30</t>
  </si>
  <si>
    <t>D ja C klassid</t>
  </si>
  <si>
    <t>LAPSED  D</t>
  </si>
  <si>
    <t>AV,T, V, Q</t>
  </si>
  <si>
    <t>JUN 1+2 D</t>
  </si>
  <si>
    <t>LAPSED  C</t>
  </si>
  <si>
    <t xml:space="preserve">AV,T,V,AF,Q </t>
  </si>
  <si>
    <t>JUN 1  C</t>
  </si>
  <si>
    <t>JUN 2  C</t>
  </si>
  <si>
    <t>16.45</t>
  </si>
  <si>
    <t>LAPSED D</t>
  </si>
  <si>
    <t>S,CCC,R,J</t>
  </si>
  <si>
    <t>S,CCC,R,PD,J</t>
  </si>
  <si>
    <t>18.00</t>
  </si>
  <si>
    <t xml:space="preserve">Lõpetamine  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</si>
</sst>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4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186"/>
    </font>
    <font>
      <b/>
      <sz val="12"/>
      <name val="Arial"/>
      <family val="2"/>
    </font>
    <font>
      <b/>
      <sz val="14"/>
      <color indexed="8"/>
      <name val="Arial"/>
      <family val="2"/>
      <charset val="186"/>
    </font>
    <font>
      <b/>
      <sz val="11"/>
      <name val="Arial"/>
      <family val="2"/>
    </font>
    <font>
      <b/>
      <sz val="11"/>
      <color indexed="8"/>
      <name val="Calibri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name val="Arial"/>
      <family val="2"/>
    </font>
    <font>
      <b/>
      <sz val="11"/>
      <name val="Arial"/>
      <family val="2"/>
      <charset val="186"/>
    </font>
    <font>
      <sz val="10"/>
      <color indexed="8"/>
      <name val="Arial"/>
      <family val="2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186"/>
    </font>
    <font>
      <sz val="10"/>
      <color theme="1"/>
      <name val="Arial"/>
      <family val="2"/>
      <charset val="186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186"/>
    </font>
    <font>
      <b/>
      <i/>
      <u/>
      <sz val="11"/>
      <color theme="1"/>
      <name val="Arial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47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3">
    <xf numFmtId="0" fontId="0" fillId="0" borderId="0"/>
    <xf numFmtId="0" fontId="3" fillId="0" borderId="0"/>
    <xf numFmtId="0" fontId="1" fillId="0" borderId="0"/>
    <xf numFmtId="0" fontId="19" fillId="4" borderId="2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0" fillId="0" borderId="0"/>
    <xf numFmtId="165" fontId="20" fillId="0" borderId="0"/>
    <xf numFmtId="0" fontId="21" fillId="5" borderId="0"/>
    <xf numFmtId="0" fontId="21" fillId="6" borderId="0"/>
    <xf numFmtId="0" fontId="21" fillId="7" borderId="0"/>
    <xf numFmtId="0" fontId="21" fillId="8" borderId="0"/>
    <xf numFmtId="0" fontId="21" fillId="9" borderId="0"/>
    <xf numFmtId="0" fontId="21" fillId="10" borderId="0"/>
    <xf numFmtId="0" fontId="21" fillId="11" borderId="0"/>
    <xf numFmtId="0" fontId="21" fillId="12" borderId="0"/>
    <xf numFmtId="0" fontId="21" fillId="13" borderId="0"/>
    <xf numFmtId="0" fontId="21" fillId="8" borderId="0"/>
    <xf numFmtId="0" fontId="21" fillId="11" borderId="0"/>
    <xf numFmtId="0" fontId="21" fillId="14" borderId="0"/>
    <xf numFmtId="0" fontId="22" fillId="15" borderId="0"/>
    <xf numFmtId="0" fontId="22" fillId="12" borderId="0"/>
    <xf numFmtId="0" fontId="22" fillId="13" borderId="0"/>
    <xf numFmtId="0" fontId="22" fillId="16" borderId="0"/>
    <xf numFmtId="0" fontId="22" fillId="17" borderId="0"/>
    <xf numFmtId="0" fontId="22" fillId="18" borderId="0"/>
    <xf numFmtId="0" fontId="22" fillId="19" borderId="0"/>
    <xf numFmtId="0" fontId="22" fillId="20" borderId="0"/>
    <xf numFmtId="0" fontId="22" fillId="21" borderId="0"/>
    <xf numFmtId="0" fontId="22" fillId="16" borderId="0"/>
    <xf numFmtId="0" fontId="22" fillId="17" borderId="0"/>
    <xf numFmtId="0" fontId="22" fillId="22" borderId="0"/>
    <xf numFmtId="0" fontId="23" fillId="6" borderId="0"/>
    <xf numFmtId="0" fontId="24" fillId="23" borderId="3"/>
    <xf numFmtId="0" fontId="25" fillId="24" borderId="4"/>
    <xf numFmtId="0" fontId="26" fillId="0" borderId="0"/>
    <xf numFmtId="0" fontId="27" fillId="7" borderId="0"/>
    <xf numFmtId="0" fontId="28" fillId="0" borderId="5"/>
    <xf numFmtId="0" fontId="29" fillId="0" borderId="6"/>
    <xf numFmtId="0" fontId="30" fillId="0" borderId="7"/>
    <xf numFmtId="0" fontId="30" fillId="0" borderId="0"/>
    <xf numFmtId="0" fontId="31" fillId="10" borderId="3"/>
    <xf numFmtId="0" fontId="32" fillId="0" borderId="8"/>
    <xf numFmtId="0" fontId="33" fillId="25" borderId="0"/>
    <xf numFmtId="0" fontId="20" fillId="26" borderId="9"/>
    <xf numFmtId="0" fontId="34" fillId="23" borderId="10"/>
    <xf numFmtId="0" fontId="35" fillId="0" borderId="0"/>
    <xf numFmtId="0" fontId="36" fillId="0" borderId="11"/>
    <xf numFmtId="0" fontId="37" fillId="0" borderId="0"/>
    <xf numFmtId="9" fontId="3" fillId="0" borderId="0" applyBorder="0" applyProtection="0"/>
    <xf numFmtId="0" fontId="38" fillId="0" borderId="0">
      <alignment horizontal="center"/>
    </xf>
    <xf numFmtId="0" fontId="38" fillId="0" borderId="0">
      <alignment horizontal="center" textRotation="90"/>
    </xf>
    <xf numFmtId="0" fontId="39" fillId="0" borderId="0" applyNumberFormat="0" applyFill="0" applyBorder="0" applyAlignment="0" applyProtection="0"/>
    <xf numFmtId="0" fontId="40" fillId="27" borderId="2" applyNumberFormat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1" fillId="0" borderId="0"/>
    <xf numFmtId="0" fontId="3" fillId="0" borderId="0"/>
    <xf numFmtId="166" fontId="41" fillId="0" borderId="0"/>
    <xf numFmtId="166" fontId="41" fillId="0" borderId="0"/>
    <xf numFmtId="0" fontId="3" fillId="0" borderId="0"/>
    <xf numFmtId="166" fontId="4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166" fontId="41" fillId="0" borderId="0"/>
    <xf numFmtId="0" fontId="3" fillId="0" borderId="0"/>
    <xf numFmtId="0" fontId="3" fillId="0" borderId="0"/>
    <xf numFmtId="166" fontId="41" fillId="0" borderId="0"/>
    <xf numFmtId="166" fontId="41" fillId="0" borderId="0"/>
    <xf numFmtId="0" fontId="4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1" fillId="0" borderId="0"/>
    <xf numFmtId="0" fontId="1" fillId="0" borderId="0"/>
    <xf numFmtId="0" fontId="1" fillId="0" borderId="0"/>
    <xf numFmtId="166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1" fillId="0" borderId="0"/>
    <xf numFmtId="0" fontId="1" fillId="0" borderId="0"/>
    <xf numFmtId="0" fontId="1" fillId="0" borderId="0"/>
    <xf numFmtId="166" fontId="21" fillId="0" borderId="0"/>
    <xf numFmtId="0" fontId="1" fillId="0" borderId="0"/>
    <xf numFmtId="0" fontId="1" fillId="0" borderId="0"/>
    <xf numFmtId="0" fontId="1" fillId="0" borderId="0"/>
    <xf numFmtId="166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1" fillId="0" borderId="0"/>
    <xf numFmtId="0" fontId="1" fillId="0" borderId="0"/>
    <xf numFmtId="0" fontId="1" fillId="0" borderId="0"/>
    <xf numFmtId="166" fontId="21" fillId="0" borderId="0"/>
    <xf numFmtId="0" fontId="43" fillId="0" borderId="0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20" fillId="26" borderId="9"/>
    <xf numFmtId="0" fontId="20" fillId="26" borderId="9"/>
    <xf numFmtId="0" fontId="3" fillId="28" borderId="12" applyNumberFormat="0" applyFont="0" applyAlignment="0" applyProtection="0"/>
    <xf numFmtId="0" fontId="3" fillId="28" borderId="12" applyNumberFormat="0" applyFont="0" applyAlignment="0" applyProtection="0"/>
    <xf numFmtId="0" fontId="20" fillId="26" borderId="9"/>
    <xf numFmtId="0" fontId="20" fillId="26" borderId="9"/>
    <xf numFmtId="0" fontId="3" fillId="28" borderId="12" applyNumberFormat="0" applyFont="0" applyAlignment="0" applyProtection="0"/>
    <xf numFmtId="0" fontId="44" fillId="4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20" fillId="0" borderId="0"/>
    <xf numFmtId="167" fontId="20" fillId="0" borderId="0"/>
    <xf numFmtId="9" fontId="3" fillId="0" borderId="0" applyFont="0" applyFill="0" applyBorder="0" applyAlignment="0" applyProtection="0"/>
    <xf numFmtId="167" fontId="20" fillId="0" borderId="0"/>
    <xf numFmtId="167" fontId="20" fillId="0" borderId="0"/>
    <xf numFmtId="0" fontId="45" fillId="0" borderId="0"/>
    <xf numFmtId="168" fontId="45" fillId="0" borderId="0"/>
    <xf numFmtId="0" fontId="10" fillId="0" borderId="14" applyNumberFormat="0" applyFill="0" applyAlignment="0" applyProtection="0"/>
  </cellStyleXfs>
  <cellXfs count="59">
    <xf numFmtId="0" fontId="0" fillId="0" borderId="0" xfId="0"/>
    <xf numFmtId="49" fontId="4" fillId="0" borderId="0" xfId="1" applyNumberFormat="1" applyFont="1"/>
    <xf numFmtId="14" fontId="3" fillId="0" borderId="0" xfId="1" applyNumberFormat="1"/>
    <xf numFmtId="0" fontId="3" fillId="0" borderId="0" xfId="1" applyFont="1"/>
    <xf numFmtId="14" fontId="5" fillId="0" borderId="0" xfId="1" applyNumberFormat="1" applyFont="1" applyAlignment="1">
      <alignment horizontal="center"/>
    </xf>
    <xf numFmtId="0" fontId="6" fillId="0" borderId="0" xfId="1" applyFont="1"/>
    <xf numFmtId="0" fontId="3" fillId="0" borderId="0" xfId="1"/>
    <xf numFmtId="14" fontId="7" fillId="0" borderId="0" xfId="1" applyNumberFormat="1" applyFont="1"/>
    <xf numFmtId="49" fontId="8" fillId="0" borderId="0" xfId="2" applyNumberFormat="1" applyFont="1"/>
    <xf numFmtId="0" fontId="3" fillId="0" borderId="0" xfId="1" applyFont="1" applyFill="1"/>
    <xf numFmtId="49" fontId="9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/>
    <xf numFmtId="12" fontId="5" fillId="2" borderId="1" xfId="1" applyNumberFormat="1" applyFont="1" applyFill="1" applyBorder="1" applyAlignment="1">
      <alignment horizontal="center"/>
    </xf>
    <xf numFmtId="0" fontId="10" fillId="2" borderId="1" xfId="2" applyFont="1" applyFill="1" applyBorder="1"/>
    <xf numFmtId="0" fontId="10" fillId="2" borderId="1" xfId="2" applyFont="1" applyFill="1" applyBorder="1" applyAlignment="1">
      <alignment horizontal="center"/>
    </xf>
    <xf numFmtId="0" fontId="5" fillId="2" borderId="1" xfId="1" applyFont="1" applyFill="1" applyBorder="1" applyAlignment="1">
      <alignment horizontal="left"/>
    </xf>
    <xf numFmtId="49" fontId="9" fillId="0" borderId="1" xfId="2" applyNumberFormat="1" applyFont="1" applyFill="1" applyBorder="1" applyAlignment="1">
      <alignment horizontal="center"/>
    </xf>
    <xf numFmtId="0" fontId="11" fillId="0" borderId="1" xfId="1" applyFont="1" applyFill="1" applyBorder="1"/>
    <xf numFmtId="12" fontId="11" fillId="0" borderId="1" xfId="1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1" fontId="11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/>
    <xf numFmtId="49" fontId="11" fillId="0" borderId="1" xfId="1" applyNumberFormat="1" applyFont="1" applyFill="1" applyBorder="1" applyAlignment="1">
      <alignment horizontal="center"/>
    </xf>
    <xf numFmtId="49" fontId="3" fillId="0" borderId="1" xfId="1" applyNumberFormat="1" applyFill="1" applyBorder="1"/>
    <xf numFmtId="0" fontId="12" fillId="0" borderId="1" xfId="1" applyFont="1" applyFill="1" applyBorder="1"/>
    <xf numFmtId="0" fontId="1" fillId="0" borderId="1" xfId="2" applyBorder="1"/>
    <xf numFmtId="0" fontId="13" fillId="0" borderId="1" xfId="2" applyFont="1" applyBorder="1"/>
    <xf numFmtId="0" fontId="13" fillId="0" borderId="1" xfId="2" applyFont="1" applyFill="1" applyBorder="1"/>
    <xf numFmtId="0" fontId="3" fillId="0" borderId="1" xfId="1" applyFont="1" applyBorder="1" applyAlignment="1">
      <alignment horizontal="center"/>
    </xf>
    <xf numFmtId="0" fontId="14" fillId="0" borderId="1" xfId="1" applyFont="1" applyFill="1" applyBorder="1"/>
    <xf numFmtId="49" fontId="15" fillId="0" borderId="1" xfId="1" applyNumberFormat="1" applyFont="1" applyFill="1" applyBorder="1" applyAlignment="1">
      <alignment horizontal="center"/>
    </xf>
    <xf numFmtId="0" fontId="16" fillId="0" borderId="1" xfId="2" applyFont="1" applyFill="1" applyBorder="1"/>
    <xf numFmtId="49" fontId="3" fillId="0" borderId="1" xfId="1" applyNumberFormat="1" applyFill="1" applyBorder="1" applyAlignment="1">
      <alignment horizontal="center"/>
    </xf>
    <xf numFmtId="0" fontId="3" fillId="0" borderId="1" xfId="1" applyBorder="1"/>
    <xf numFmtId="1" fontId="13" fillId="0" borderId="1" xfId="2" applyNumberFormat="1" applyFont="1" applyBorder="1" applyAlignment="1">
      <alignment horizontal="right"/>
    </xf>
    <xf numFmtId="12" fontId="5" fillId="0" borderId="1" xfId="1" applyNumberFormat="1" applyFont="1" applyFill="1" applyBorder="1" applyAlignment="1">
      <alignment horizontal="center"/>
    </xf>
    <xf numFmtId="0" fontId="10" fillId="0" borderId="1" xfId="2" applyFont="1" applyBorder="1"/>
    <xf numFmtId="0" fontId="10" fillId="0" borderId="1" xfId="2" applyFont="1" applyFill="1" applyBorder="1"/>
    <xf numFmtId="0" fontId="10" fillId="0" borderId="1" xfId="2" applyFont="1" applyBorder="1" applyAlignment="1">
      <alignment horizontal="center"/>
    </xf>
    <xf numFmtId="0" fontId="2" fillId="0" borderId="1" xfId="2" applyFont="1" applyBorder="1"/>
    <xf numFmtId="49" fontId="1" fillId="0" borderId="1" xfId="2" applyNumberFormat="1" applyFill="1" applyBorder="1"/>
    <xf numFmtId="0" fontId="11" fillId="0" borderId="1" xfId="1" applyFont="1" applyFill="1" applyBorder="1" applyAlignment="1">
      <alignment horizontal="left"/>
    </xf>
    <xf numFmtId="49" fontId="17" fillId="0" borderId="1" xfId="2" applyNumberFormat="1" applyFont="1" applyFill="1" applyBorder="1"/>
    <xf numFmtId="12" fontId="3" fillId="0" borderId="1" xfId="1" applyNumberFormat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1" xfId="1" applyFont="1" applyBorder="1"/>
    <xf numFmtId="49" fontId="18" fillId="0" borderId="1" xfId="2" applyNumberFormat="1" applyFont="1" applyFill="1" applyBorder="1"/>
    <xf numFmtId="1" fontId="11" fillId="0" borderId="1" xfId="1" applyNumberFormat="1" applyFont="1" applyBorder="1" applyAlignment="1">
      <alignment horizontal="right"/>
    </xf>
    <xf numFmtId="49" fontId="7" fillId="2" borderId="1" xfId="1" applyNumberFormat="1" applyFont="1" applyFill="1" applyBorder="1" applyAlignment="1">
      <alignment horizontal="center"/>
    </xf>
    <xf numFmtId="0" fontId="5" fillId="3" borderId="1" xfId="1" applyFont="1" applyFill="1" applyBorder="1"/>
    <xf numFmtId="0" fontId="12" fillId="2" borderId="1" xfId="1" applyFont="1" applyFill="1" applyBorder="1"/>
    <xf numFmtId="49" fontId="12" fillId="0" borderId="1" xfId="1" applyNumberFormat="1" applyFont="1" applyFill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0" fontId="3" fillId="0" borderId="1" xfId="1" applyFill="1" applyBorder="1"/>
    <xf numFmtId="12" fontId="3" fillId="0" borderId="1" xfId="1" applyNumberFormat="1" applyFont="1" applyFill="1" applyBorder="1" applyAlignment="1">
      <alignment horizontal="center"/>
    </xf>
    <xf numFmtId="1" fontId="11" fillId="0" borderId="1" xfId="1" applyNumberFormat="1" applyFont="1" applyFill="1" applyBorder="1" applyAlignment="1">
      <alignment horizontal="right"/>
    </xf>
    <xf numFmtId="12" fontId="11" fillId="0" borderId="1" xfId="1" applyNumberFormat="1" applyFont="1" applyBorder="1" applyAlignment="1">
      <alignment horizontal="center"/>
    </xf>
    <xf numFmtId="0" fontId="14" fillId="0" borderId="1" xfId="1" applyFont="1" applyBorder="1"/>
    <xf numFmtId="0" fontId="3" fillId="0" borderId="1" xfId="1" applyFont="1" applyFill="1" applyBorder="1" applyAlignment="1">
      <alignment horizontal="left"/>
    </xf>
  </cellXfs>
  <cellStyles count="133">
    <cellStyle name="Calculation 2" xfId="3"/>
    <cellStyle name="Currency 2" xfId="4"/>
    <cellStyle name="Currency 2 2" xfId="5"/>
    <cellStyle name="Currency 2 2 2" xfId="6"/>
    <cellStyle name="Currency 2 3" xfId="7"/>
    <cellStyle name="Currency 3" xfId="8"/>
    <cellStyle name="Currency 3 2" xfId="9"/>
    <cellStyle name="Currency 3 2 2" xfId="10"/>
    <cellStyle name="Currency 3 3" xfId="11"/>
    <cellStyle name="Excel Built-in 20% - Accent1" xfId="12"/>
    <cellStyle name="Excel Built-in 20% - Accent2" xfId="13"/>
    <cellStyle name="Excel Built-in 20% - Accent3" xfId="14"/>
    <cellStyle name="Excel Built-in 20% - Accent4" xfId="15"/>
    <cellStyle name="Excel Built-in 20% - Accent5" xfId="16"/>
    <cellStyle name="Excel Built-in 20% - Accent6" xfId="17"/>
    <cellStyle name="Excel Built-in 40% - Accent1" xfId="18"/>
    <cellStyle name="Excel Built-in 40% - Accent2" xfId="19"/>
    <cellStyle name="Excel Built-in 40% - Accent3" xfId="20"/>
    <cellStyle name="Excel Built-in 40% - Accent4" xfId="21"/>
    <cellStyle name="Excel Built-in 40% - Accent5" xfId="22"/>
    <cellStyle name="Excel Built-in 40% - Accent6" xfId="23"/>
    <cellStyle name="Excel Built-in 60% - Accent1" xfId="24"/>
    <cellStyle name="Excel Built-in 60% - Accent2" xfId="25"/>
    <cellStyle name="Excel Built-in 60% - Accent3" xfId="26"/>
    <cellStyle name="Excel Built-in 60% - Accent4" xfId="27"/>
    <cellStyle name="Excel Built-in 60% - Accent5" xfId="28"/>
    <cellStyle name="Excel Built-in 60% - Accent6" xfId="29"/>
    <cellStyle name="Excel Built-in Accent1" xfId="30"/>
    <cellStyle name="Excel Built-in Accent2" xfId="31"/>
    <cellStyle name="Excel Built-in Accent3" xfId="32"/>
    <cellStyle name="Excel Built-in Accent4" xfId="33"/>
    <cellStyle name="Excel Built-in Accent5" xfId="34"/>
    <cellStyle name="Excel Built-in Accent6" xfId="35"/>
    <cellStyle name="Excel Built-in Bad" xfId="36"/>
    <cellStyle name="Excel Built-in Calculation" xfId="37"/>
    <cellStyle name="Excel Built-in Check Cell" xfId="38"/>
    <cellStyle name="Excel Built-in Explanatory Text" xfId="39"/>
    <cellStyle name="Excel Built-in Good" xfId="40"/>
    <cellStyle name="Excel Built-in Heading 1" xfId="41"/>
    <cellStyle name="Excel Built-in Heading 2" xfId="42"/>
    <cellStyle name="Excel Built-in Heading 3" xfId="43"/>
    <cellStyle name="Excel Built-in Heading 4" xfId="44"/>
    <cellStyle name="Excel Built-in Input" xfId="45"/>
    <cellStyle name="Excel Built-in Linked Cell" xfId="46"/>
    <cellStyle name="Excel Built-in Neutral" xfId="47"/>
    <cellStyle name="Excel Built-in Note" xfId="48"/>
    <cellStyle name="Excel Built-in Output" xfId="49"/>
    <cellStyle name="Excel Built-in Title" xfId="50"/>
    <cellStyle name="Excel Built-in Total" xfId="51"/>
    <cellStyle name="Excel Built-in Warning Text" xfId="52"/>
    <cellStyle name="Explanatory Text 2" xfId="53"/>
    <cellStyle name="Heading" xfId="54"/>
    <cellStyle name="Heading1" xfId="55"/>
    <cellStyle name="Hyperlink 2" xfId="56"/>
    <cellStyle name="Input 2" xfId="57"/>
    <cellStyle name="Normaallaad 2" xfId="58"/>
    <cellStyle name="Normaallaad_Lapsed II A4" xfId="59"/>
    <cellStyle name="Normal" xfId="0" builtinId="0"/>
    <cellStyle name="Normal 2" xfId="60"/>
    <cellStyle name="Normal 2 2" xfId="61"/>
    <cellStyle name="Normal 2 2 2" xfId="62"/>
    <cellStyle name="Normal 2 2 2 2" xfId="1"/>
    <cellStyle name="Normal 2 2 2 2 2" xfId="63"/>
    <cellStyle name="Normal 2 2 2 2 3" xfId="64"/>
    <cellStyle name="Normal 2 2 2 3" xfId="65"/>
    <cellStyle name="Normal 2 2 3" xfId="66"/>
    <cellStyle name="Normal 2 3" xfId="67"/>
    <cellStyle name="Normal 2 3 2" xfId="68"/>
    <cellStyle name="Normal 2 4" xfId="69"/>
    <cellStyle name="Normal 2_9XxrXL_Pirita10.11.2012" xfId="70"/>
    <cellStyle name="Normal 3" xfId="71"/>
    <cellStyle name="Normal 3 2" xfId="72"/>
    <cellStyle name="Normal 3 2 2" xfId="73"/>
    <cellStyle name="Normal 3 2 2 2" xfId="74"/>
    <cellStyle name="Normal 3 2 3" xfId="75"/>
    <cellStyle name="Normal 3 3" xfId="76"/>
    <cellStyle name="Normal 3 3 2" xfId="77"/>
    <cellStyle name="Normal 3 4" xfId="78"/>
    <cellStyle name="Normal 4" xfId="79"/>
    <cellStyle name="Normal 4 2" xfId="80"/>
    <cellStyle name="Normal 4 2 2" xfId="81"/>
    <cellStyle name="Normal 5" xfId="82"/>
    <cellStyle name="Normal 5 2" xfId="83"/>
    <cellStyle name="Normal 5 2 2" xfId="84"/>
    <cellStyle name="Normal 5 2 2 2" xfId="85"/>
    <cellStyle name="Normal 5 2 2 3" xfId="86"/>
    <cellStyle name="Normal 5 2 2 4" xfId="87"/>
    <cellStyle name="Normal 5 2 3" xfId="88"/>
    <cellStyle name="Normal 5 2 4" xfId="89"/>
    <cellStyle name="Normal 5 2 5" xfId="90"/>
    <cellStyle name="Normal 5 3" xfId="91"/>
    <cellStyle name="Normal 5 3 2" xfId="92"/>
    <cellStyle name="Normal 5 3 2 2" xfId="93"/>
    <cellStyle name="Normal 5 3 2 3" xfId="94"/>
    <cellStyle name="Normal 5 3 2 4" xfId="95"/>
    <cellStyle name="Normal 5 3 3" xfId="96"/>
    <cellStyle name="Normal 5 3 4" xfId="97"/>
    <cellStyle name="Normal 5 3 5" xfId="98"/>
    <cellStyle name="Normal 5 4" xfId="99"/>
    <cellStyle name="Normal 5 4 2" xfId="100"/>
    <cellStyle name="Normal 5 4 3" xfId="101"/>
    <cellStyle name="Normal 5 4 4" xfId="102"/>
    <cellStyle name="Normal 5 5" xfId="2"/>
    <cellStyle name="Normal 5 5 2" xfId="103"/>
    <cellStyle name="Normal 5 5 3" xfId="104"/>
    <cellStyle name="Normal 5 5 3 2" xfId="105"/>
    <cellStyle name="Normal 5 6" xfId="106"/>
    <cellStyle name="Normal 5 7" xfId="107"/>
    <cellStyle name="Normal 6" xfId="108"/>
    <cellStyle name="Normal 7" xfId="109"/>
    <cellStyle name="Normal 7 2" xfId="110"/>
    <cellStyle name="Normal 8" xfId="111"/>
    <cellStyle name="Note 2" xfId="112"/>
    <cellStyle name="Note 2 2" xfId="113"/>
    <cellStyle name="Note 2 2 2" xfId="114"/>
    <cellStyle name="Note 2 3" xfId="115"/>
    <cellStyle name="Note 3" xfId="116"/>
    <cellStyle name="Note 3 2" xfId="117"/>
    <cellStyle name="Note 3 2 2" xfId="118"/>
    <cellStyle name="Note 3 3" xfId="119"/>
    <cellStyle name="Note 4" xfId="120"/>
    <cellStyle name="Output 2" xfId="121"/>
    <cellStyle name="Percent 2" xfId="122"/>
    <cellStyle name="Percent 2 2" xfId="123"/>
    <cellStyle name="Percent 2 2 2" xfId="124"/>
    <cellStyle name="Percent 2 2 2 2" xfId="125"/>
    <cellStyle name="Percent 2 2 3" xfId="126"/>
    <cellStyle name="Percent 2 3" xfId="127"/>
    <cellStyle name="Percent 2 3 2" xfId="128"/>
    <cellStyle name="Percent 2 4" xfId="129"/>
    <cellStyle name="Result" xfId="130"/>
    <cellStyle name="Result2" xfId="131"/>
    <cellStyle name="Total 2" xfId="1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zoomScaleNormal="100" workbookViewId="0">
      <selection activeCell="L8" sqref="L8"/>
    </sheetView>
  </sheetViews>
  <sheetFormatPr defaultRowHeight="12.75"/>
  <cols>
    <col min="1" max="1" width="6.42578125" style="6" customWidth="1"/>
    <col min="2" max="2" width="27.140625" style="6" customWidth="1"/>
    <col min="3" max="3" width="9.140625" style="6"/>
    <col min="4" max="5" width="6.28515625" style="6" customWidth="1"/>
    <col min="6" max="6" width="6" style="6" bestFit="1" customWidth="1"/>
    <col min="7" max="7" width="7.28515625" style="6" customWidth="1"/>
    <col min="8" max="8" width="15.28515625" style="6" customWidth="1"/>
    <col min="9" max="16384" width="9.140625" style="6"/>
  </cols>
  <sheetData>
    <row r="1" spans="1:8" ht="21.75" customHeight="1">
      <c r="A1" s="1" t="s">
        <v>0</v>
      </c>
      <c r="B1" s="2"/>
      <c r="C1" s="3"/>
      <c r="D1" s="4"/>
      <c r="E1" s="5"/>
      <c r="G1" s="3"/>
      <c r="H1" s="7">
        <v>43736</v>
      </c>
    </row>
    <row r="2" spans="1:8" ht="21.75" customHeight="1">
      <c r="A2" s="8" t="s">
        <v>1</v>
      </c>
      <c r="B2" s="3"/>
      <c r="C2" s="3"/>
      <c r="D2" s="3"/>
      <c r="E2" s="3"/>
      <c r="F2" s="9"/>
      <c r="G2" s="3"/>
      <c r="H2" s="3" t="s">
        <v>2</v>
      </c>
    </row>
    <row r="3" spans="1:8" ht="15">
      <c r="A3" s="10" t="s">
        <v>3</v>
      </c>
      <c r="B3" s="11" t="s">
        <v>4</v>
      </c>
      <c r="C3" s="12" t="s">
        <v>5</v>
      </c>
      <c r="D3" s="13" t="s">
        <v>6</v>
      </c>
      <c r="E3" s="13" t="s">
        <v>7</v>
      </c>
      <c r="F3" s="13" t="s">
        <v>8</v>
      </c>
      <c r="G3" s="14" t="s">
        <v>9</v>
      </c>
      <c r="H3" s="15"/>
    </row>
    <row r="4" spans="1:8" ht="15.95" customHeight="1">
      <c r="A4" s="16"/>
      <c r="B4" s="17" t="s">
        <v>10</v>
      </c>
      <c r="C4" s="18" t="s">
        <v>11</v>
      </c>
      <c r="D4" s="19">
        <v>1</v>
      </c>
      <c r="E4" s="19">
        <v>3</v>
      </c>
      <c r="F4" s="19">
        <v>5</v>
      </c>
      <c r="G4" s="20">
        <f t="shared" ref="G4:G5" si="0">E4*D4*2</f>
        <v>6</v>
      </c>
      <c r="H4" s="21" t="s">
        <v>12</v>
      </c>
    </row>
    <row r="5" spans="1:8" ht="15.95" customHeight="1">
      <c r="A5" s="22"/>
      <c r="B5" s="17" t="s">
        <v>13</v>
      </c>
      <c r="C5" s="18" t="s">
        <v>11</v>
      </c>
      <c r="D5" s="19">
        <v>1</v>
      </c>
      <c r="E5" s="19">
        <v>3</v>
      </c>
      <c r="F5" s="19">
        <v>7</v>
      </c>
      <c r="G5" s="20">
        <f t="shared" si="0"/>
        <v>6</v>
      </c>
      <c r="H5" s="21" t="s">
        <v>12</v>
      </c>
    </row>
    <row r="6" spans="1:8" ht="15.95" customHeight="1">
      <c r="A6" s="23"/>
      <c r="B6" s="17" t="s">
        <v>14</v>
      </c>
      <c r="C6" s="18" t="s">
        <v>11</v>
      </c>
      <c r="D6" s="19">
        <v>1</v>
      </c>
      <c r="E6" s="19">
        <v>3</v>
      </c>
      <c r="F6" s="19">
        <v>2</v>
      </c>
      <c r="G6" s="20">
        <f>E6*D6*2</f>
        <v>6</v>
      </c>
      <c r="H6" s="21" t="s">
        <v>12</v>
      </c>
    </row>
    <row r="7" spans="1:8" ht="15">
      <c r="A7" s="23"/>
      <c r="B7" s="24" t="s">
        <v>15</v>
      </c>
      <c r="C7" s="25"/>
      <c r="D7" s="26"/>
      <c r="E7" s="26"/>
      <c r="F7" s="27"/>
      <c r="G7" s="28">
        <v>15</v>
      </c>
      <c r="H7" s="25"/>
    </row>
    <row r="8" spans="1:8" ht="15.95" customHeight="1">
      <c r="A8" s="22"/>
      <c r="B8" s="17" t="s">
        <v>16</v>
      </c>
      <c r="C8" s="18" t="s">
        <v>11</v>
      </c>
      <c r="D8" s="19">
        <v>1</v>
      </c>
      <c r="E8" s="19">
        <v>2</v>
      </c>
      <c r="F8" s="19">
        <v>2</v>
      </c>
      <c r="G8" s="20">
        <f t="shared" ref="G8:G10" si="1">E8*D8*2</f>
        <v>4</v>
      </c>
      <c r="H8" s="29" t="s">
        <v>17</v>
      </c>
    </row>
    <row r="9" spans="1:8" ht="15.95" customHeight="1">
      <c r="A9" s="22"/>
      <c r="B9" s="17" t="s">
        <v>18</v>
      </c>
      <c r="C9" s="18" t="s">
        <v>11</v>
      </c>
      <c r="D9" s="19">
        <v>1</v>
      </c>
      <c r="E9" s="19">
        <v>2</v>
      </c>
      <c r="F9" s="19">
        <v>5</v>
      </c>
      <c r="G9" s="20">
        <f t="shared" si="1"/>
        <v>4</v>
      </c>
      <c r="H9" s="29" t="s">
        <v>17</v>
      </c>
    </row>
    <row r="10" spans="1:8" ht="15.95" customHeight="1">
      <c r="A10" s="22"/>
      <c r="B10" s="17" t="s">
        <v>19</v>
      </c>
      <c r="C10" s="18" t="s">
        <v>11</v>
      </c>
      <c r="D10" s="19">
        <v>1</v>
      </c>
      <c r="E10" s="19">
        <v>2</v>
      </c>
      <c r="F10" s="19">
        <v>4</v>
      </c>
      <c r="G10" s="20">
        <f t="shared" si="1"/>
        <v>4</v>
      </c>
      <c r="H10" s="29" t="s">
        <v>17</v>
      </c>
    </row>
    <row r="11" spans="1:8" ht="15.95" customHeight="1">
      <c r="A11" s="30"/>
      <c r="B11" s="17" t="s">
        <v>20</v>
      </c>
      <c r="C11" s="18" t="s">
        <v>11</v>
      </c>
      <c r="D11" s="19">
        <v>1</v>
      </c>
      <c r="E11" s="19">
        <v>6</v>
      </c>
      <c r="F11" s="19">
        <v>4</v>
      </c>
      <c r="G11" s="20">
        <f>E11*D11*2</f>
        <v>12</v>
      </c>
      <c r="H11" s="29" t="s">
        <v>21</v>
      </c>
    </row>
    <row r="12" spans="1:8" ht="15.95" customHeight="1">
      <c r="A12" s="22"/>
      <c r="B12" s="31" t="s">
        <v>22</v>
      </c>
      <c r="C12" s="18" t="s">
        <v>11</v>
      </c>
      <c r="D12" s="19">
        <v>1</v>
      </c>
      <c r="E12" s="19">
        <v>2</v>
      </c>
      <c r="F12" s="19" t="s">
        <v>23</v>
      </c>
      <c r="G12" s="20">
        <f>E12*D12*2</f>
        <v>4</v>
      </c>
      <c r="H12" s="29" t="s">
        <v>17</v>
      </c>
    </row>
    <row r="13" spans="1:8" ht="15.95" customHeight="1">
      <c r="A13" s="22"/>
      <c r="B13" s="17" t="s">
        <v>24</v>
      </c>
      <c r="C13" s="18" t="s">
        <v>11</v>
      </c>
      <c r="D13" s="19">
        <v>1</v>
      </c>
      <c r="E13" s="19">
        <v>4</v>
      </c>
      <c r="F13" s="19">
        <v>3</v>
      </c>
      <c r="G13" s="20">
        <f>E13*D13*2</f>
        <v>8</v>
      </c>
      <c r="H13" s="29" t="s">
        <v>25</v>
      </c>
    </row>
    <row r="14" spans="1:8" ht="15.95" customHeight="1">
      <c r="A14" s="30"/>
      <c r="B14" s="17" t="s">
        <v>26</v>
      </c>
      <c r="C14" s="18" t="s">
        <v>11</v>
      </c>
      <c r="D14" s="19">
        <v>1</v>
      </c>
      <c r="E14" s="19">
        <v>6</v>
      </c>
      <c r="F14" s="19">
        <f>3+1</f>
        <v>4</v>
      </c>
      <c r="G14" s="20">
        <f>E14*D14*2</f>
        <v>12</v>
      </c>
      <c r="H14" s="29" t="s">
        <v>21</v>
      </c>
    </row>
    <row r="15" spans="1:8" ht="15.95" customHeight="1">
      <c r="A15" s="22"/>
      <c r="B15" s="17" t="s">
        <v>27</v>
      </c>
      <c r="C15" s="18" t="s">
        <v>11</v>
      </c>
      <c r="D15" s="19">
        <v>1</v>
      </c>
      <c r="E15" s="19">
        <v>4</v>
      </c>
      <c r="F15" s="19">
        <v>4</v>
      </c>
      <c r="G15" s="20">
        <f t="shared" ref="G15:G16" si="2">E15*D15*2</f>
        <v>8</v>
      </c>
      <c r="H15" s="29" t="s">
        <v>25</v>
      </c>
    </row>
    <row r="16" spans="1:8" ht="15.95" customHeight="1">
      <c r="A16" s="22"/>
      <c r="B16" s="31" t="s">
        <v>28</v>
      </c>
      <c r="C16" s="18" t="s">
        <v>11</v>
      </c>
      <c r="D16" s="19">
        <v>1</v>
      </c>
      <c r="E16" s="19">
        <v>4</v>
      </c>
      <c r="F16" s="19">
        <v>5</v>
      </c>
      <c r="G16" s="20">
        <f t="shared" si="2"/>
        <v>8</v>
      </c>
      <c r="H16" s="29" t="s">
        <v>25</v>
      </c>
    </row>
    <row r="17" spans="1:8" ht="15">
      <c r="A17" s="23"/>
      <c r="B17" s="24" t="s">
        <v>29</v>
      </c>
      <c r="C17" s="25"/>
      <c r="D17" s="26"/>
      <c r="E17" s="26"/>
      <c r="F17" s="27"/>
      <c r="G17" s="28">
        <v>20</v>
      </c>
      <c r="H17" s="25"/>
    </row>
    <row r="18" spans="1:8" ht="15">
      <c r="A18" s="32" t="s">
        <v>30</v>
      </c>
      <c r="B18" s="33"/>
      <c r="C18" s="25"/>
      <c r="D18" s="26"/>
      <c r="E18" s="26"/>
      <c r="F18" s="27"/>
      <c r="G18" s="34">
        <f>SUM(G4:G17)</f>
        <v>117</v>
      </c>
      <c r="H18" s="25"/>
    </row>
    <row r="19" spans="1:8" ht="15">
      <c r="A19" s="30" t="s">
        <v>31</v>
      </c>
      <c r="B19" s="24"/>
      <c r="C19" s="35" t="s">
        <v>5</v>
      </c>
      <c r="D19" s="36" t="s">
        <v>6</v>
      </c>
      <c r="E19" s="36" t="s">
        <v>7</v>
      </c>
      <c r="F19" s="37" t="s">
        <v>8</v>
      </c>
      <c r="G19" s="38" t="s">
        <v>9</v>
      </c>
      <c r="H19" s="39"/>
    </row>
    <row r="20" spans="1:8" ht="15">
      <c r="A20" s="40"/>
      <c r="B20" s="17" t="s">
        <v>10</v>
      </c>
      <c r="C20" s="18" t="s">
        <v>11</v>
      </c>
      <c r="D20" s="19">
        <v>1</v>
      </c>
      <c r="E20" s="19">
        <v>3</v>
      </c>
      <c r="F20" s="19">
        <v>5</v>
      </c>
      <c r="G20" s="20">
        <f>E20*D20*2</f>
        <v>6</v>
      </c>
      <c r="H20" s="41" t="s">
        <v>32</v>
      </c>
    </row>
    <row r="21" spans="1:8" ht="15">
      <c r="A21" s="40"/>
      <c r="B21" s="17" t="s">
        <v>13</v>
      </c>
      <c r="C21" s="18" t="s">
        <v>11</v>
      </c>
      <c r="D21" s="19">
        <v>1</v>
      </c>
      <c r="E21" s="19">
        <v>3</v>
      </c>
      <c r="F21" s="19">
        <v>7</v>
      </c>
      <c r="G21" s="20">
        <f>E21*D21*2</f>
        <v>6</v>
      </c>
      <c r="H21" s="41" t="s">
        <v>32</v>
      </c>
    </row>
    <row r="22" spans="1:8" ht="15">
      <c r="A22" s="40"/>
      <c r="B22" s="17" t="s">
        <v>14</v>
      </c>
      <c r="C22" s="18" t="s">
        <v>11</v>
      </c>
      <c r="D22" s="19">
        <v>1</v>
      </c>
      <c r="E22" s="19">
        <v>3</v>
      </c>
      <c r="F22" s="19">
        <v>2</v>
      </c>
      <c r="G22" s="20">
        <f t="shared" ref="G22" si="3">E22*D22*2</f>
        <v>6</v>
      </c>
      <c r="H22" s="41" t="s">
        <v>32</v>
      </c>
    </row>
    <row r="23" spans="1:8" ht="14.25">
      <c r="A23" s="42"/>
      <c r="B23" s="24" t="s">
        <v>29</v>
      </c>
      <c r="C23" s="43"/>
      <c r="D23" s="44"/>
      <c r="E23" s="44"/>
      <c r="F23" s="19"/>
      <c r="G23" s="44">
        <v>15</v>
      </c>
      <c r="H23" s="45"/>
    </row>
    <row r="24" spans="1:8" ht="15">
      <c r="A24" s="46" t="s">
        <v>30</v>
      </c>
      <c r="B24" s="33"/>
      <c r="C24" s="43"/>
      <c r="D24" s="44"/>
      <c r="E24" s="44"/>
      <c r="F24" s="19"/>
      <c r="G24" s="47">
        <f>SUM(G20:G23)</f>
        <v>33</v>
      </c>
      <c r="H24" s="45"/>
    </row>
    <row r="25" spans="1:8" ht="15.75">
      <c r="A25" s="48" t="s">
        <v>33</v>
      </c>
      <c r="B25" s="49" t="s">
        <v>34</v>
      </c>
      <c r="C25" s="12" t="s">
        <v>5</v>
      </c>
      <c r="D25" s="13" t="s">
        <v>6</v>
      </c>
      <c r="E25" s="13" t="s">
        <v>7</v>
      </c>
      <c r="F25" s="13" t="s">
        <v>8</v>
      </c>
      <c r="G25" s="14" t="s">
        <v>9</v>
      </c>
      <c r="H25" s="50"/>
    </row>
    <row r="26" spans="1:8" ht="15" customHeight="1">
      <c r="A26" s="16"/>
      <c r="B26" s="17" t="s">
        <v>35</v>
      </c>
      <c r="C26" s="18" t="s">
        <v>11</v>
      </c>
      <c r="D26" s="19">
        <v>1</v>
      </c>
      <c r="E26" s="19">
        <v>4</v>
      </c>
      <c r="F26" s="19">
        <v>3</v>
      </c>
      <c r="G26" s="20">
        <f t="shared" ref="G26:G30" si="4">E26*D26*2</f>
        <v>8</v>
      </c>
      <c r="H26" s="21" t="s">
        <v>36</v>
      </c>
    </row>
    <row r="27" spans="1:8" ht="15" customHeight="1">
      <c r="A27" s="16"/>
      <c r="B27" s="17" t="s">
        <v>37</v>
      </c>
      <c r="C27" s="18" t="s">
        <v>11</v>
      </c>
      <c r="D27" s="19">
        <v>1</v>
      </c>
      <c r="E27" s="19">
        <v>4</v>
      </c>
      <c r="F27" s="19">
        <f>3+1</f>
        <v>4</v>
      </c>
      <c r="G27" s="20">
        <f t="shared" si="4"/>
        <v>8</v>
      </c>
      <c r="H27" s="21" t="s">
        <v>36</v>
      </c>
    </row>
    <row r="28" spans="1:8" ht="15" customHeight="1">
      <c r="A28" s="51"/>
      <c r="B28" s="17" t="s">
        <v>38</v>
      </c>
      <c r="C28" s="18" t="s">
        <v>11</v>
      </c>
      <c r="D28" s="19">
        <v>1</v>
      </c>
      <c r="E28" s="19">
        <v>5</v>
      </c>
      <c r="F28" s="19">
        <v>2</v>
      </c>
      <c r="G28" s="20">
        <f t="shared" si="4"/>
        <v>10</v>
      </c>
      <c r="H28" s="41" t="s">
        <v>39</v>
      </c>
    </row>
    <row r="29" spans="1:8" ht="15" customHeight="1">
      <c r="A29" s="51"/>
      <c r="B29" s="17" t="s">
        <v>40</v>
      </c>
      <c r="C29" s="18" t="s">
        <v>11</v>
      </c>
      <c r="D29" s="19">
        <v>1</v>
      </c>
      <c r="E29" s="19">
        <v>5</v>
      </c>
      <c r="F29" s="19">
        <v>5</v>
      </c>
      <c r="G29" s="20">
        <f t="shared" si="4"/>
        <v>10</v>
      </c>
      <c r="H29" s="41" t="s">
        <v>39</v>
      </c>
    </row>
    <row r="30" spans="1:8" ht="15" customHeight="1">
      <c r="A30" s="51"/>
      <c r="B30" s="17" t="s">
        <v>41</v>
      </c>
      <c r="C30" s="18" t="s">
        <v>11</v>
      </c>
      <c r="D30" s="19">
        <v>1</v>
      </c>
      <c r="E30" s="19">
        <v>5</v>
      </c>
      <c r="F30" s="19">
        <v>2</v>
      </c>
      <c r="G30" s="20">
        <f t="shared" si="4"/>
        <v>10</v>
      </c>
      <c r="H30" s="41" t="s">
        <v>39</v>
      </c>
    </row>
    <row r="31" spans="1:8" ht="15" customHeight="1">
      <c r="A31" s="52"/>
      <c r="B31" s="24" t="s">
        <v>29</v>
      </c>
      <c r="C31" s="18"/>
      <c r="D31" s="19"/>
      <c r="E31" s="19"/>
      <c r="F31" s="19"/>
      <c r="G31" s="19">
        <v>20</v>
      </c>
      <c r="H31" s="41"/>
    </row>
    <row r="32" spans="1:8" ht="15">
      <c r="A32" s="46" t="s">
        <v>30</v>
      </c>
      <c r="B32" s="53"/>
      <c r="C32" s="54"/>
      <c r="D32" s="19"/>
      <c r="E32" s="19"/>
      <c r="F32" s="19"/>
      <c r="G32" s="55">
        <f>SUM(G26:G31)</f>
        <v>66</v>
      </c>
      <c r="H32" s="17"/>
    </row>
    <row r="33" spans="1:8" ht="15" customHeight="1">
      <c r="A33" s="30" t="s">
        <v>42</v>
      </c>
      <c r="B33" s="17" t="s">
        <v>43</v>
      </c>
      <c r="C33" s="18" t="s">
        <v>11</v>
      </c>
      <c r="D33" s="19">
        <v>1</v>
      </c>
      <c r="E33" s="19">
        <v>4</v>
      </c>
      <c r="F33" s="19">
        <v>3</v>
      </c>
      <c r="G33" s="20">
        <f t="shared" ref="G33:G37" si="5">E33*D33*2</f>
        <v>8</v>
      </c>
      <c r="H33" s="41" t="s">
        <v>44</v>
      </c>
    </row>
    <row r="34" spans="1:8" ht="15" customHeight="1">
      <c r="A34" s="30"/>
      <c r="B34" s="17" t="s">
        <v>37</v>
      </c>
      <c r="C34" s="18" t="s">
        <v>11</v>
      </c>
      <c r="D34" s="19">
        <v>1</v>
      </c>
      <c r="E34" s="19">
        <v>4</v>
      </c>
      <c r="F34" s="19">
        <f>3+1</f>
        <v>4</v>
      </c>
      <c r="G34" s="20">
        <f t="shared" si="5"/>
        <v>8</v>
      </c>
      <c r="H34" s="41" t="s">
        <v>44</v>
      </c>
    </row>
    <row r="35" spans="1:8" ht="15" customHeight="1">
      <c r="A35" s="52"/>
      <c r="B35" s="17" t="s">
        <v>38</v>
      </c>
      <c r="C35" s="18" t="s">
        <v>11</v>
      </c>
      <c r="D35" s="19">
        <v>1</v>
      </c>
      <c r="E35" s="19">
        <v>5</v>
      </c>
      <c r="F35" s="19">
        <v>2</v>
      </c>
      <c r="G35" s="20">
        <f t="shared" si="5"/>
        <v>10</v>
      </c>
      <c r="H35" s="41" t="s">
        <v>45</v>
      </c>
    </row>
    <row r="36" spans="1:8" ht="15" customHeight="1">
      <c r="A36" s="52"/>
      <c r="B36" s="17" t="s">
        <v>40</v>
      </c>
      <c r="C36" s="18" t="s">
        <v>11</v>
      </c>
      <c r="D36" s="19">
        <v>1</v>
      </c>
      <c r="E36" s="19">
        <v>5</v>
      </c>
      <c r="F36" s="19">
        <v>5</v>
      </c>
      <c r="G36" s="20">
        <f t="shared" si="5"/>
        <v>10</v>
      </c>
      <c r="H36" s="41" t="s">
        <v>45</v>
      </c>
    </row>
    <row r="37" spans="1:8" ht="15" customHeight="1">
      <c r="A37" s="52"/>
      <c r="B37" s="17" t="s">
        <v>41</v>
      </c>
      <c r="C37" s="18" t="s">
        <v>11</v>
      </c>
      <c r="D37" s="19">
        <v>1</v>
      </c>
      <c r="E37" s="19">
        <v>5</v>
      </c>
      <c r="F37" s="19">
        <v>2</v>
      </c>
      <c r="G37" s="20">
        <f t="shared" si="5"/>
        <v>10</v>
      </c>
      <c r="H37" s="41" t="s">
        <v>45</v>
      </c>
    </row>
    <row r="38" spans="1:8" ht="15" customHeight="1">
      <c r="A38" s="52"/>
      <c r="B38" s="24" t="s">
        <v>29</v>
      </c>
      <c r="C38" s="56"/>
      <c r="D38" s="44"/>
      <c r="E38" s="44"/>
      <c r="F38" s="19"/>
      <c r="G38" s="44">
        <v>20</v>
      </c>
      <c r="H38" s="57"/>
    </row>
    <row r="39" spans="1:8">
      <c r="A39" s="22" t="s">
        <v>30</v>
      </c>
      <c r="B39" s="33"/>
      <c r="C39" s="54"/>
      <c r="D39" s="19"/>
      <c r="E39" s="19"/>
      <c r="F39" s="19"/>
      <c r="G39" s="47">
        <f>SUM(G33:G38)</f>
        <v>66</v>
      </c>
      <c r="H39" s="58"/>
    </row>
    <row r="40" spans="1:8" ht="15">
      <c r="A40" s="30" t="s">
        <v>46</v>
      </c>
      <c r="B40" s="24" t="s">
        <v>47</v>
      </c>
      <c r="C40" s="54"/>
      <c r="D40" s="19"/>
      <c r="E40" s="19"/>
      <c r="F40" s="19"/>
      <c r="G40" s="55" t="s">
        <v>30</v>
      </c>
      <c r="H40" s="58"/>
    </row>
  </sheetData>
  <pageMargins left="0.7" right="0.48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ajakava 28.09</vt:lpstr>
      <vt:lpstr>'ajakava 28.09'!Print_Area</vt:lpstr>
    </vt:vector>
  </TitlesOfParts>
  <Company>Rahandusministeerium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Veiko</dc:creator>
  <cp:lastModifiedBy>Veiko</cp:lastModifiedBy>
  <dcterms:created xsi:type="dcterms:W3CDTF">2019-09-26T09:06:50Z</dcterms:created>
  <dcterms:modified xsi:type="dcterms:W3CDTF">2019-09-26T09:07:16Z</dcterms:modified>
</cp:coreProperties>
</file>